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955" windowHeight="8190"/>
  </bookViews>
  <sheets>
    <sheet name="Instructions" sheetId="7" r:id="rId1"/>
    <sheet name="French List 1" sheetId="1" r:id="rId2"/>
    <sheet name="French List 2" sheetId="2" r:id="rId3"/>
    <sheet name="French List 3" sheetId="3" r:id="rId4"/>
    <sheet name="German List 1" sheetId="4" r:id="rId5"/>
    <sheet name="German List 2" sheetId="5" r:id="rId6"/>
    <sheet name="German List 3" sheetId="6" r:id="rId7"/>
  </sheets>
  <definedNames>
    <definedName name="_GoBack" localSheetId="0">Instructions!$A$10</definedName>
  </definedNames>
  <calcPr calcId="145621"/>
</workbook>
</file>

<file path=xl/calcChain.xml><?xml version="1.0" encoding="utf-8"?>
<calcChain xmlns="http://schemas.openxmlformats.org/spreadsheetml/2006/main">
  <c r="I3" i="6"/>
  <c r="I3" i="5"/>
  <c r="I3" i="4"/>
  <c r="I3" i="3"/>
  <c r="K3" i="2"/>
  <c r="I3" i="1"/>
</calcChain>
</file>

<file path=xl/comments1.xml><?xml version="1.0" encoding="utf-8"?>
<comments xmlns="http://schemas.openxmlformats.org/spreadsheetml/2006/main">
  <authors>
    <author>LucyB</author>
  </authors>
  <commentList>
    <comment ref="C17" authorId="0">
      <text>
        <r>
          <rPr>
            <b/>
            <sz val="8"/>
            <color indexed="81"/>
            <rFont val="Tahoma"/>
            <family val="2"/>
          </rPr>
          <t>LucyB:</t>
        </r>
        <r>
          <rPr>
            <sz val="8"/>
            <color indexed="81"/>
            <rFont val="Tahoma"/>
            <family val="2"/>
          </rPr>
          <t xml:space="preserve">
0 points awarded due to &lt;a&gt; being pronounced in English form</t>
        </r>
      </text>
    </comment>
    <comment ref="E17" authorId="0">
      <text>
        <r>
          <rPr>
            <b/>
            <sz val="8"/>
            <color indexed="81"/>
            <rFont val="Tahoma"/>
            <family val="2"/>
          </rPr>
          <t>LucyB:</t>
        </r>
        <r>
          <rPr>
            <sz val="8"/>
            <color indexed="81"/>
            <rFont val="Tahoma"/>
            <family val="2"/>
          </rPr>
          <t xml:space="preserve">
1 point awarded for acceptable French pronunciation of &lt;en&gt;</t>
        </r>
      </text>
    </comment>
    <comment ref="G17" authorId="0">
      <text>
        <r>
          <rPr>
            <b/>
            <sz val="8"/>
            <color indexed="81"/>
            <rFont val="Tahoma"/>
            <family val="2"/>
          </rPr>
          <t>LucyB:</t>
        </r>
        <r>
          <rPr>
            <sz val="8"/>
            <color indexed="81"/>
            <rFont val="Tahoma"/>
            <family val="2"/>
          </rPr>
          <t xml:space="preserve">
1 point awarded for the silencing of the &lt;t&gt;. 0 points would be given if &lt;t&gt; was pronounced in this instance.</t>
        </r>
      </text>
    </comment>
  </commentList>
</comments>
</file>

<file path=xl/sharedStrings.xml><?xml version="1.0" encoding="utf-8"?>
<sst xmlns="http://schemas.openxmlformats.org/spreadsheetml/2006/main" count="237" uniqueCount="130">
  <si>
    <t xml:space="preserve">French </t>
  </si>
  <si>
    <r>
      <t xml:space="preserve">Graphemes </t>
    </r>
    <r>
      <rPr>
        <sz val="16"/>
        <color theme="1"/>
        <rFont val="Calibri"/>
        <family val="2"/>
        <scheme val="minor"/>
      </rPr>
      <t>(enter 1 for 'acceptable' pronunciation or 0 for 'unacceptable')</t>
    </r>
  </si>
  <si>
    <t>cousin</t>
  </si>
  <si>
    <t>&lt;ou&gt;</t>
  </si>
  <si>
    <t>&lt;in&gt;</t>
  </si>
  <si>
    <t>coin</t>
  </si>
  <si>
    <t>&lt;oin&gt;</t>
  </si>
  <si>
    <t>&lt;i&gt;</t>
  </si>
  <si>
    <t>&lt;en&gt;</t>
  </si>
  <si>
    <t>&lt;t&gt;</t>
  </si>
  <si>
    <t>souvent</t>
  </si>
  <si>
    <t>derrière</t>
  </si>
  <si>
    <t>&lt;e&gt;</t>
  </si>
  <si>
    <t>&lt;ère&gt;</t>
  </si>
  <si>
    <t>joyeux</t>
  </si>
  <si>
    <t>&lt;oy&gt;</t>
  </si>
  <si>
    <t>&lt;eu&gt;</t>
  </si>
  <si>
    <t>&lt;x&gt;</t>
  </si>
  <si>
    <t>poignard</t>
  </si>
  <si>
    <t>&lt;oi&gt;</t>
  </si>
  <si>
    <t>&lt;gn&gt;</t>
  </si>
  <si>
    <t>&lt;a&gt;</t>
  </si>
  <si>
    <t>&lt;d&gt;</t>
  </si>
  <si>
    <t>caleçon</t>
  </si>
  <si>
    <t>&lt;ç&gt;</t>
  </si>
  <si>
    <t>&lt;on&gt;</t>
  </si>
  <si>
    <t>&lt;g&gt;</t>
  </si>
  <si>
    <t>direction</t>
  </si>
  <si>
    <t>charge</t>
  </si>
  <si>
    <t>&lt;ch&gt;</t>
  </si>
  <si>
    <t>goinfrez</t>
  </si>
  <si>
    <t>&lt;ez&gt;</t>
  </si>
  <si>
    <t>intelligent</t>
  </si>
  <si>
    <t>ensemble</t>
  </si>
  <si>
    <t>montagne</t>
  </si>
  <si>
    <t>bonbons</t>
  </si>
  <si>
    <t>lancée</t>
  </si>
  <si>
    <t>houblon</t>
  </si>
  <si>
    <t>bêcheuse</t>
  </si>
  <si>
    <t>danger</t>
  </si>
  <si>
    <t>parent</t>
  </si>
  <si>
    <t>&lt;an&gt;</t>
  </si>
  <si>
    <t>&lt;er&gt;</t>
  </si>
  <si>
    <t>&lt;em&gt;</t>
  </si>
  <si>
    <t>&lt;h&gt;</t>
  </si>
  <si>
    <t>&lt;eur&gt;</t>
  </si>
  <si>
    <t>&lt;s&gt;</t>
  </si>
  <si>
    <t>&lt;ée&gt;</t>
  </si>
  <si>
    <t>horreur</t>
  </si>
  <si>
    <r>
      <t>&lt;</t>
    </r>
    <r>
      <rPr>
        <sz val="16"/>
        <color theme="1"/>
        <rFont val="Calibri"/>
        <family val="2"/>
      </rPr>
      <t>ê</t>
    </r>
    <r>
      <rPr>
        <sz val="16"/>
        <color theme="1"/>
        <rFont val="Calibri"/>
        <family val="2"/>
        <scheme val="minor"/>
      </rPr>
      <t>&gt;</t>
    </r>
  </si>
  <si>
    <t>sciences</t>
  </si>
  <si>
    <t>chair</t>
  </si>
  <si>
    <t>&lt;ai&gt;</t>
  </si>
  <si>
    <t>vouloir</t>
  </si>
  <si>
    <t>moins</t>
  </si>
  <si>
    <t>heure</t>
  </si>
  <si>
    <t>vaurien</t>
  </si>
  <si>
    <t>&lt;au&gt;</t>
  </si>
  <si>
    <t>&lt;ien&gt;</t>
  </si>
  <si>
    <t>cinglant</t>
  </si>
  <si>
    <t>&lt;c&gt;</t>
  </si>
  <si>
    <t>lugeur</t>
  </si>
  <si>
    <t>microphone</t>
  </si>
  <si>
    <t>raisin</t>
  </si>
  <si>
    <t xml:space="preserve">German </t>
  </si>
  <si>
    <t xml:space="preserve">intelligent </t>
  </si>
  <si>
    <t>warm</t>
  </si>
  <si>
    <t>Speck</t>
  </si>
  <si>
    <t>Margarine</t>
  </si>
  <si>
    <t>Erdkunde</t>
  </si>
  <si>
    <t>Wellensittich</t>
  </si>
  <si>
    <t>kurz</t>
  </si>
  <si>
    <t>Wiese</t>
  </si>
  <si>
    <t>Zinsen</t>
  </si>
  <si>
    <r>
      <t>Kr</t>
    </r>
    <r>
      <rPr>
        <sz val="16"/>
        <color theme="1"/>
        <rFont val="Calibri"/>
        <family val="2"/>
      </rPr>
      <t>ä</t>
    </r>
    <r>
      <rPr>
        <sz val="16"/>
        <color theme="1"/>
        <rFont val="Calibri"/>
        <family val="2"/>
        <scheme val="minor"/>
      </rPr>
      <t>uter</t>
    </r>
  </si>
  <si>
    <t xml:space="preserve">Sport </t>
  </si>
  <si>
    <t>Pause</t>
  </si>
  <si>
    <t>Butter</t>
  </si>
  <si>
    <t>Stern</t>
  </si>
  <si>
    <t>kaufen</t>
  </si>
  <si>
    <t>weniger</t>
  </si>
  <si>
    <t>schlecht</t>
  </si>
  <si>
    <t>Blaukraut</t>
  </si>
  <si>
    <t>Wespe</t>
  </si>
  <si>
    <t>Meute</t>
  </si>
  <si>
    <t>laut</t>
  </si>
  <si>
    <t>Büro</t>
  </si>
  <si>
    <t>Bibel</t>
  </si>
  <si>
    <t>Angel</t>
  </si>
  <si>
    <t>Zeitschrift</t>
  </si>
  <si>
    <t>rauchen</t>
  </si>
  <si>
    <t>Zukunft</t>
  </si>
  <si>
    <t>wischen</t>
  </si>
  <si>
    <t>riechen</t>
  </si>
  <si>
    <t>Weizen</t>
  </si>
  <si>
    <t>&lt;o&gt;</t>
  </si>
  <si>
    <t>au</t>
  </si>
  <si>
    <t>ü</t>
  </si>
  <si>
    <t>i</t>
  </si>
  <si>
    <t>e</t>
  </si>
  <si>
    <t>a</t>
  </si>
  <si>
    <t>g</t>
  </si>
  <si>
    <t>z</t>
  </si>
  <si>
    <t>ei</t>
  </si>
  <si>
    <t>sch</t>
  </si>
  <si>
    <t>ch</t>
  </si>
  <si>
    <t>u</t>
  </si>
  <si>
    <t>w</t>
  </si>
  <si>
    <t>ie</t>
  </si>
  <si>
    <t>sp</t>
  </si>
  <si>
    <t>o</t>
  </si>
  <si>
    <t>st</t>
  </si>
  <si>
    <r>
      <t xml:space="preserve">e </t>
    </r>
    <r>
      <rPr>
        <sz val="10"/>
        <color theme="1"/>
        <rFont val="Calibri"/>
        <family val="2"/>
        <scheme val="minor"/>
      </rPr>
      <t>(second e)</t>
    </r>
  </si>
  <si>
    <t>eu</t>
  </si>
  <si>
    <t>äu</t>
  </si>
  <si>
    <r>
      <t xml:space="preserve">&lt;s&gt; </t>
    </r>
    <r>
      <rPr>
        <sz val="10"/>
        <color theme="1"/>
        <rFont val="Calibri"/>
        <family val="2"/>
        <scheme val="minor"/>
      </rPr>
      <t>(final s)</t>
    </r>
  </si>
  <si>
    <t>TOTAL SCORE:</t>
  </si>
  <si>
    <t>Reading Aloud Test (RAT) in French and German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</si>
  <si>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These tests aim to test how well students are able to decode graphemes (written representation of sounds) into phonemes (individual sounds)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</si>
  <si>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 tests should take place one-to-one between a student and teacher or FLA</t>
    </r>
  </si>
  <si>
    <r>
      <t>·</t>
    </r>
    <r>
      <rPr>
        <sz val="7"/>
        <color theme="1"/>
        <rFont val="Times New Roman"/>
        <family val="1"/>
      </rPr>
      <t xml:space="preserve">         </t>
    </r>
    <r>
      <rPr>
        <sz val="11"/>
        <color theme="1"/>
        <rFont val="Calibri"/>
        <family val="2"/>
        <scheme val="minor"/>
      </rPr>
      <t xml:space="preserve">The teacher / FLA chooses to use one from the three lists of words provided for the test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</si>
  <si>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s</t>
    </r>
    <r>
      <rPr>
        <sz val="11"/>
        <color theme="1"/>
        <rFont val="Calibri"/>
        <family val="2"/>
      </rPr>
      <t>tudent reads the words aloud to the teacher / FLA - taking as long as they want on each item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</si>
  <si>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teacher / FLA marks the box under each key grapheme next to the word with a 1 (acceptable pronunciation) or a 0 (unacceptable pronunciation). See example below.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</si>
  <si>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If the student makes several attempts to pronounce a word, take their last pronunciation as the one to mark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</si>
  <si>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 ones they got wrong can be used to give formative feedback to individuals - and where there are common patterns of errors within a class, this can be used to inform subsequent teaching.</t>
    </r>
  </si>
  <si>
    <t>Example:</t>
  </si>
  <si>
    <r>
      <t>·</t>
    </r>
    <r>
      <rPr>
        <sz val="7"/>
        <color theme="1"/>
        <rFont val="Times New Roman"/>
        <family val="1"/>
      </rPr>
      <t>        </t>
    </r>
    <r>
      <rPr>
        <sz val="11"/>
        <color theme="1"/>
        <rFont val="Calibri"/>
        <family val="2"/>
        <scheme val="minor"/>
      </rPr>
      <t xml:space="preserve"> At the end of the test tally up number of marks awarded to give the total score.  If you use the excel spreadsheet for marking, it will automatically generate a total score for you.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</si>
  <si>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Note that 'acceptable' pronunciations of graphemes are those which follow the decoding conventions of the L2 - even though they may still be pronounced with a foreign accent.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</si>
  <si>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For example, they might pronounce 'cinglant' as in English 'sang-lon'.  Both nasal vowels would be considered 'acceptable' here.  By contrast, pronouncing he word as in English 'sing-lant' would be 'unacceptable'.</t>
    </r>
  </si>
  <si>
    <t>student pronounces French 'parent' as in English 'pair - onn'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</si>
</sst>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/>
    <xf numFmtId="0" fontId="2" fillId="2" borderId="2" xfId="0" applyFont="1" applyFill="1" applyBorder="1"/>
    <xf numFmtId="0" fontId="1" fillId="0" borderId="3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 applyBorder="1" applyAlignment="1"/>
    <xf numFmtId="0" fontId="2" fillId="0" borderId="0" xfId="0" applyFont="1" applyBorder="1"/>
    <xf numFmtId="0" fontId="2" fillId="0" borderId="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4" xfId="0" applyFont="1" applyBorder="1"/>
    <xf numFmtId="0" fontId="3" fillId="0" borderId="3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/>
    <xf numFmtId="0" fontId="7" fillId="0" borderId="0" xfId="0" applyFont="1" applyAlignment="1">
      <alignment horizontal="left" indent="2"/>
    </xf>
    <xf numFmtId="49" fontId="6" fillId="0" borderId="0" xfId="0" applyNumberFormat="1" applyFont="1"/>
    <xf numFmtId="0" fontId="1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M20" sqref="M20"/>
    </sheetView>
  </sheetViews>
  <sheetFormatPr defaultRowHeight="15"/>
  <sheetData>
    <row r="1" spans="1:7" ht="21">
      <c r="A1" s="16" t="s">
        <v>117</v>
      </c>
    </row>
    <row r="3" spans="1:7">
      <c r="A3" s="17" t="s">
        <v>118</v>
      </c>
    </row>
    <row r="4" spans="1:7">
      <c r="A4" s="17" t="s">
        <v>119</v>
      </c>
    </row>
    <row r="5" spans="1:7">
      <c r="A5" s="17" t="s">
        <v>120</v>
      </c>
    </row>
    <row r="6" spans="1:7">
      <c r="A6" s="17" t="s">
        <v>121</v>
      </c>
    </row>
    <row r="7" spans="1:7">
      <c r="A7" s="17" t="s">
        <v>122</v>
      </c>
    </row>
    <row r="8" spans="1:7">
      <c r="A8" s="17" t="s">
        <v>127</v>
      </c>
    </row>
    <row r="9" spans="1:7">
      <c r="A9" s="17" t="s">
        <v>128</v>
      </c>
    </row>
    <row r="10" spans="1:7">
      <c r="A10" s="17" t="s">
        <v>123</v>
      </c>
    </row>
    <row r="11" spans="1:7">
      <c r="A11" s="17" t="s">
        <v>126</v>
      </c>
    </row>
    <row r="12" spans="1:7">
      <c r="A12" s="17" t="s">
        <v>124</v>
      </c>
    </row>
    <row r="14" spans="1:7">
      <c r="A14" s="18" t="s">
        <v>125</v>
      </c>
      <c r="B14" t="s">
        <v>129</v>
      </c>
    </row>
    <row r="16" spans="1:7" ht="42">
      <c r="A16" s="8" t="s">
        <v>40</v>
      </c>
      <c r="B16" s="9"/>
      <c r="C16" s="10" t="s">
        <v>21</v>
      </c>
      <c r="D16" s="7"/>
      <c r="E16" s="10" t="s">
        <v>8</v>
      </c>
      <c r="F16" s="7"/>
      <c r="G16" s="10" t="s">
        <v>9</v>
      </c>
    </row>
    <row r="17" spans="1:7" ht="21">
      <c r="A17" s="13"/>
      <c r="B17" s="9"/>
      <c r="C17" s="10">
        <v>0</v>
      </c>
      <c r="D17" s="7"/>
      <c r="E17" s="10">
        <v>1</v>
      </c>
      <c r="F17" s="7"/>
      <c r="G17" s="10">
        <v>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C4" sqref="C4"/>
    </sheetView>
  </sheetViews>
  <sheetFormatPr defaultRowHeight="21"/>
  <cols>
    <col min="1" max="1" width="12.42578125" style="13" customWidth="1"/>
    <col min="2" max="2" width="3.140625" style="7" customWidth="1"/>
    <col min="3" max="3" width="9.140625" style="7"/>
    <col min="4" max="4" width="2.5703125" style="7" customWidth="1"/>
    <col min="5" max="5" width="9.140625" style="7"/>
    <col min="6" max="6" width="3.140625" style="7" customWidth="1"/>
    <col min="7" max="7" width="9.140625" style="7"/>
    <col min="8" max="8" width="3.140625" style="7" customWidth="1"/>
    <col min="9" max="16384" width="9.140625" style="7"/>
  </cols>
  <sheetData>
    <row r="1" spans="1:9" s="3" customFormat="1" ht="64.5" customHeight="1">
      <c r="A1" s="1" t="s">
        <v>0</v>
      </c>
      <c r="B1" s="2"/>
      <c r="C1" s="19" t="s">
        <v>1</v>
      </c>
      <c r="D1" s="19"/>
      <c r="E1" s="19"/>
      <c r="F1" s="19"/>
    </row>
    <row r="2" spans="1:9">
      <c r="A2" s="4"/>
      <c r="B2" s="5"/>
      <c r="C2" s="6"/>
      <c r="D2" s="6"/>
      <c r="E2" s="6"/>
      <c r="F2" s="6"/>
      <c r="I2" s="14" t="s">
        <v>116</v>
      </c>
    </row>
    <row r="3" spans="1:9">
      <c r="A3" s="8" t="s">
        <v>2</v>
      </c>
      <c r="B3" s="9"/>
      <c r="C3" s="10" t="s">
        <v>3</v>
      </c>
      <c r="E3" s="10" t="s">
        <v>4</v>
      </c>
      <c r="I3" s="15">
        <f>SUM(C4,E4,C7,C10,E10,G10,C13,E13,G13,C16,C19,E19,E16,G16,C22,E22,G22,C25,E25,G25,I25,C28,E28,G28,C31,E31)</f>
        <v>0</v>
      </c>
    </row>
    <row r="4" spans="1:9">
      <c r="A4" s="8"/>
      <c r="B4" s="9"/>
      <c r="C4" s="10"/>
      <c r="E4" s="10"/>
    </row>
    <row r="5" spans="1:9">
      <c r="A5" s="8"/>
      <c r="B5" s="9"/>
    </row>
    <row r="6" spans="1:9">
      <c r="A6" s="8" t="s">
        <v>5</v>
      </c>
      <c r="B6" s="9"/>
      <c r="C6" s="10" t="s">
        <v>6</v>
      </c>
    </row>
    <row r="7" spans="1:9">
      <c r="A7" s="8"/>
      <c r="B7" s="9"/>
      <c r="C7" s="10"/>
    </row>
    <row r="8" spans="1:9">
      <c r="A8" s="8"/>
      <c r="B8" s="9"/>
    </row>
    <row r="9" spans="1:9">
      <c r="A9" s="8" t="s">
        <v>27</v>
      </c>
      <c r="B9" s="9"/>
      <c r="C9" s="10" t="s">
        <v>7</v>
      </c>
      <c r="E9" s="10" t="s">
        <v>9</v>
      </c>
      <c r="G9" s="10" t="s">
        <v>25</v>
      </c>
    </row>
    <row r="10" spans="1:9">
      <c r="A10" s="8"/>
      <c r="B10" s="9"/>
      <c r="C10" s="10"/>
      <c r="E10" s="10"/>
      <c r="G10" s="10"/>
    </row>
    <row r="11" spans="1:9">
      <c r="A11" s="8"/>
      <c r="B11" s="9"/>
    </row>
    <row r="12" spans="1:9">
      <c r="A12" s="8" t="s">
        <v>28</v>
      </c>
      <c r="B12" s="9"/>
      <c r="C12" s="10" t="s">
        <v>29</v>
      </c>
      <c r="E12" s="10" t="s">
        <v>26</v>
      </c>
      <c r="G12" s="10" t="s">
        <v>12</v>
      </c>
    </row>
    <row r="13" spans="1:9">
      <c r="A13" s="8"/>
      <c r="B13" s="9"/>
      <c r="C13" s="10"/>
      <c r="E13" s="10"/>
      <c r="G13" s="10"/>
    </row>
    <row r="14" spans="1:9">
      <c r="A14" s="8"/>
      <c r="B14" s="9"/>
    </row>
    <row r="15" spans="1:9">
      <c r="A15" s="8" t="s">
        <v>10</v>
      </c>
      <c r="B15" s="9"/>
      <c r="C15" s="10" t="s">
        <v>3</v>
      </c>
      <c r="E15" s="10" t="s">
        <v>8</v>
      </c>
      <c r="G15" s="10" t="s">
        <v>9</v>
      </c>
    </row>
    <row r="16" spans="1:9">
      <c r="A16" s="8"/>
      <c r="B16" s="9"/>
      <c r="C16" s="10"/>
      <c r="E16" s="10"/>
      <c r="G16" s="10"/>
    </row>
    <row r="17" spans="1:9">
      <c r="A17" s="8"/>
      <c r="B17" s="9"/>
    </row>
    <row r="18" spans="1:9">
      <c r="A18" s="8" t="s">
        <v>11</v>
      </c>
      <c r="B18" s="9"/>
      <c r="C18" s="10" t="s">
        <v>12</v>
      </c>
      <c r="E18" s="10" t="s">
        <v>13</v>
      </c>
    </row>
    <row r="19" spans="1:9">
      <c r="A19" s="8"/>
      <c r="B19" s="9"/>
      <c r="C19" s="10"/>
      <c r="E19" s="10"/>
    </row>
    <row r="20" spans="1:9">
      <c r="A20" s="8"/>
      <c r="B20" s="9"/>
    </row>
    <row r="21" spans="1:9">
      <c r="A21" s="8" t="s">
        <v>14</v>
      </c>
      <c r="B21" s="9"/>
      <c r="C21" s="10" t="s">
        <v>15</v>
      </c>
      <c r="E21" s="10" t="s">
        <v>16</v>
      </c>
      <c r="G21" s="10" t="s">
        <v>17</v>
      </c>
    </row>
    <row r="22" spans="1:9">
      <c r="A22" s="8"/>
      <c r="B22" s="9"/>
      <c r="C22" s="10"/>
      <c r="E22" s="10"/>
      <c r="G22" s="10"/>
    </row>
    <row r="23" spans="1:9">
      <c r="A23" s="8"/>
      <c r="B23" s="9"/>
    </row>
    <row r="24" spans="1:9">
      <c r="A24" s="11" t="s">
        <v>18</v>
      </c>
      <c r="B24" s="12"/>
      <c r="C24" s="10" t="s">
        <v>19</v>
      </c>
      <c r="E24" s="10" t="s">
        <v>20</v>
      </c>
      <c r="G24" s="10" t="s">
        <v>21</v>
      </c>
      <c r="I24" s="10" t="s">
        <v>22</v>
      </c>
    </row>
    <row r="25" spans="1:9">
      <c r="A25" s="11"/>
      <c r="B25" s="12"/>
      <c r="C25" s="10"/>
      <c r="E25" s="10"/>
      <c r="G25" s="10"/>
      <c r="I25" s="10"/>
    </row>
    <row r="26" spans="1:9">
      <c r="A26" s="11"/>
      <c r="B26" s="12"/>
    </row>
    <row r="27" spans="1:9">
      <c r="A27" s="11" t="s">
        <v>23</v>
      </c>
      <c r="B27" s="12"/>
      <c r="C27" s="10" t="s">
        <v>21</v>
      </c>
      <c r="E27" s="10" t="s">
        <v>24</v>
      </c>
      <c r="G27" s="10" t="s">
        <v>25</v>
      </c>
    </row>
    <row r="28" spans="1:9">
      <c r="A28" s="11"/>
      <c r="B28" s="12"/>
      <c r="C28" s="10"/>
      <c r="E28" s="10"/>
      <c r="G28" s="10"/>
    </row>
    <row r="29" spans="1:9">
      <c r="A29" s="11"/>
      <c r="B29" s="12"/>
    </row>
    <row r="30" spans="1:9">
      <c r="A30" s="11" t="s">
        <v>30</v>
      </c>
      <c r="B30" s="12"/>
      <c r="C30" s="10" t="s">
        <v>6</v>
      </c>
      <c r="E30" s="10" t="s">
        <v>31</v>
      </c>
    </row>
    <row r="31" spans="1:9">
      <c r="C31" s="10"/>
      <c r="E31" s="10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K2" sqref="K2:K3"/>
    </sheetView>
  </sheetViews>
  <sheetFormatPr defaultRowHeight="21"/>
  <cols>
    <col min="1" max="1" width="13.85546875" style="13" bestFit="1" customWidth="1"/>
    <col min="2" max="2" width="3.140625" style="7" customWidth="1"/>
    <col min="3" max="3" width="9.140625" style="7"/>
    <col min="4" max="4" width="2.5703125" style="7" customWidth="1"/>
    <col min="5" max="5" width="9.140625" style="7"/>
    <col min="6" max="6" width="3.140625" style="7" customWidth="1"/>
    <col min="7" max="7" width="9.140625" style="7"/>
    <col min="8" max="8" width="3.140625" style="7" customWidth="1"/>
    <col min="9" max="16384" width="9.140625" style="7"/>
  </cols>
  <sheetData>
    <row r="1" spans="1:11" s="3" customFormat="1" ht="64.5" customHeight="1">
      <c r="A1" s="1" t="s">
        <v>0</v>
      </c>
      <c r="B1" s="2"/>
      <c r="C1" s="19" t="s">
        <v>1</v>
      </c>
      <c r="D1" s="19"/>
      <c r="E1" s="19"/>
      <c r="F1" s="19"/>
    </row>
    <row r="2" spans="1:11">
      <c r="A2" s="4"/>
      <c r="B2" s="5"/>
      <c r="C2" s="6"/>
      <c r="D2" s="6"/>
      <c r="E2" s="6"/>
      <c r="F2" s="6"/>
      <c r="K2" s="14" t="s">
        <v>116</v>
      </c>
    </row>
    <row r="3" spans="1:11">
      <c r="A3" s="8" t="s">
        <v>32</v>
      </c>
      <c r="B3" s="9"/>
      <c r="C3" s="10" t="s">
        <v>4</v>
      </c>
      <c r="E3" s="10" t="s">
        <v>26</v>
      </c>
      <c r="G3" s="10" t="s">
        <v>8</v>
      </c>
      <c r="I3" s="10" t="s">
        <v>9</v>
      </c>
      <c r="K3" s="15">
        <f>SUM(C4,E4,G4,I4,G7,E7,C7,C10,E10,G10,G13,E13,C13,C16,E16,C19,E19,G19,I19,C22,E22,G22,C25,E25,C28,E28,G28,C31,E31,G31,I31)</f>
        <v>0</v>
      </c>
    </row>
    <row r="4" spans="1:11">
      <c r="B4" s="9"/>
      <c r="C4" s="10"/>
      <c r="E4" s="10"/>
      <c r="G4" s="10"/>
      <c r="I4" s="10"/>
    </row>
    <row r="5" spans="1:11">
      <c r="B5" s="9"/>
    </row>
    <row r="6" spans="1:11">
      <c r="A6" s="8" t="s">
        <v>39</v>
      </c>
      <c r="B6" s="9"/>
      <c r="C6" s="10" t="s">
        <v>41</v>
      </c>
      <c r="E6" s="10" t="s">
        <v>26</v>
      </c>
      <c r="G6" s="10" t="s">
        <v>42</v>
      </c>
    </row>
    <row r="7" spans="1:11">
      <c r="B7" s="9"/>
      <c r="C7" s="10"/>
      <c r="E7" s="10"/>
      <c r="G7" s="10"/>
    </row>
    <row r="8" spans="1:11">
      <c r="B8" s="9"/>
    </row>
    <row r="9" spans="1:11">
      <c r="A9" s="8" t="s">
        <v>33</v>
      </c>
      <c r="B9" s="9"/>
      <c r="C9" s="10" t="s">
        <v>8</v>
      </c>
      <c r="E9" s="10" t="s">
        <v>43</v>
      </c>
      <c r="G9" s="10" t="s">
        <v>12</v>
      </c>
    </row>
    <row r="10" spans="1:11">
      <c r="B10" s="9"/>
      <c r="C10" s="10"/>
      <c r="E10" s="10"/>
      <c r="G10" s="10"/>
    </row>
    <row r="11" spans="1:11">
      <c r="B11" s="9"/>
    </row>
    <row r="12" spans="1:11">
      <c r="A12" s="8" t="s">
        <v>40</v>
      </c>
      <c r="B12" s="9"/>
      <c r="C12" s="10" t="s">
        <v>21</v>
      </c>
      <c r="E12" s="10" t="s">
        <v>8</v>
      </c>
      <c r="G12" s="10" t="s">
        <v>9</v>
      </c>
    </row>
    <row r="13" spans="1:11">
      <c r="B13" s="9"/>
      <c r="C13" s="10"/>
      <c r="E13" s="10"/>
      <c r="G13" s="10"/>
    </row>
    <row r="14" spans="1:11">
      <c r="B14" s="9"/>
    </row>
    <row r="15" spans="1:11">
      <c r="A15" s="8" t="s">
        <v>48</v>
      </c>
      <c r="B15" s="9"/>
      <c r="C15" s="10" t="s">
        <v>44</v>
      </c>
      <c r="E15" s="10" t="s">
        <v>45</v>
      </c>
    </row>
    <row r="16" spans="1:11">
      <c r="B16" s="9"/>
      <c r="C16" s="10"/>
      <c r="E16" s="10"/>
    </row>
    <row r="17" spans="1:9">
      <c r="B17" s="9"/>
    </row>
    <row r="18" spans="1:9">
      <c r="A18" s="8" t="s">
        <v>34</v>
      </c>
      <c r="B18" s="9"/>
      <c r="C18" s="10" t="s">
        <v>25</v>
      </c>
      <c r="E18" s="10" t="s">
        <v>21</v>
      </c>
      <c r="G18" s="10" t="s">
        <v>20</v>
      </c>
      <c r="I18" s="10" t="s">
        <v>12</v>
      </c>
    </row>
    <row r="19" spans="1:9">
      <c r="B19" s="9"/>
      <c r="C19" s="10"/>
      <c r="E19" s="10"/>
      <c r="G19" s="10"/>
      <c r="I19" s="10"/>
    </row>
    <row r="20" spans="1:9">
      <c r="B20" s="9"/>
    </row>
    <row r="21" spans="1:9">
      <c r="A21" s="8" t="s">
        <v>35</v>
      </c>
      <c r="B21" s="9"/>
      <c r="C21" s="10" t="s">
        <v>25</v>
      </c>
      <c r="E21" s="10" t="s">
        <v>25</v>
      </c>
      <c r="G21" s="10" t="s">
        <v>46</v>
      </c>
    </row>
    <row r="22" spans="1:9">
      <c r="B22" s="9"/>
      <c r="C22" s="10"/>
      <c r="E22" s="10"/>
      <c r="G22" s="10"/>
    </row>
    <row r="23" spans="1:9">
      <c r="B23" s="9"/>
    </row>
    <row r="24" spans="1:9">
      <c r="A24" s="8" t="s">
        <v>36</v>
      </c>
      <c r="B24" s="12"/>
      <c r="C24" s="10" t="s">
        <v>41</v>
      </c>
      <c r="E24" s="10" t="s">
        <v>47</v>
      </c>
    </row>
    <row r="25" spans="1:9">
      <c r="B25" s="12"/>
      <c r="C25" s="10"/>
      <c r="E25" s="10"/>
    </row>
    <row r="26" spans="1:9">
      <c r="B26" s="12"/>
    </row>
    <row r="27" spans="1:9">
      <c r="A27" s="8" t="s">
        <v>37</v>
      </c>
      <c r="B27" s="12"/>
      <c r="C27" s="10" t="s">
        <v>44</v>
      </c>
      <c r="E27" s="10" t="s">
        <v>3</v>
      </c>
      <c r="G27" s="10" t="s">
        <v>25</v>
      </c>
    </row>
    <row r="28" spans="1:9">
      <c r="B28" s="12"/>
      <c r="C28" s="10"/>
      <c r="E28" s="10"/>
      <c r="G28" s="10"/>
    </row>
    <row r="29" spans="1:9">
      <c r="A29" s="11"/>
      <c r="B29" s="12"/>
    </row>
    <row r="30" spans="1:9">
      <c r="A30" s="8" t="s">
        <v>38</v>
      </c>
      <c r="B30" s="12"/>
      <c r="C30" s="10" t="s">
        <v>49</v>
      </c>
      <c r="E30" s="10" t="s">
        <v>29</v>
      </c>
      <c r="G30" s="10" t="s">
        <v>16</v>
      </c>
      <c r="I30" s="10" t="s">
        <v>12</v>
      </c>
    </row>
    <row r="31" spans="1:9">
      <c r="C31" s="10"/>
      <c r="E31" s="10"/>
      <c r="G31" s="10"/>
      <c r="I31" s="10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I2" sqref="I2:I3"/>
    </sheetView>
  </sheetViews>
  <sheetFormatPr defaultRowHeight="21"/>
  <cols>
    <col min="1" max="1" width="16.42578125" style="13" customWidth="1"/>
    <col min="2" max="2" width="3.140625" style="7" customWidth="1"/>
    <col min="3" max="3" width="9.140625" style="7"/>
    <col min="4" max="4" width="2.5703125" style="7" customWidth="1"/>
    <col min="5" max="5" width="9.140625" style="7"/>
    <col min="6" max="6" width="3.140625" style="7" customWidth="1"/>
    <col min="7" max="7" width="9.140625" style="7"/>
    <col min="8" max="8" width="3.140625" style="7" customWidth="1"/>
    <col min="9" max="16384" width="9.140625" style="7"/>
  </cols>
  <sheetData>
    <row r="1" spans="1:9" s="3" customFormat="1" ht="64.5" customHeight="1">
      <c r="A1" s="1" t="s">
        <v>0</v>
      </c>
      <c r="B1" s="2"/>
      <c r="C1" s="19" t="s">
        <v>1</v>
      </c>
      <c r="D1" s="19"/>
      <c r="E1" s="19"/>
      <c r="F1" s="19"/>
    </row>
    <row r="2" spans="1:9">
      <c r="A2" s="4"/>
      <c r="B2" s="5"/>
      <c r="C2" s="6"/>
      <c r="D2" s="6"/>
      <c r="E2" s="6"/>
      <c r="F2" s="6"/>
      <c r="I2" s="14" t="s">
        <v>116</v>
      </c>
    </row>
    <row r="3" spans="1:9">
      <c r="A3" s="8" t="s">
        <v>62</v>
      </c>
      <c r="B3" s="9"/>
      <c r="C3" s="10" t="s">
        <v>7</v>
      </c>
      <c r="E3" s="10" t="s">
        <v>95</v>
      </c>
      <c r="G3" s="10" t="s">
        <v>95</v>
      </c>
      <c r="I3" s="15">
        <f>SUM(C4,E4,G4,E7,C7,C10,E10,C13,E13,C16,E16,C19,E19,C22,E22,G22,C25,E25,C28,E28,G28,I28,C31,E31)</f>
        <v>0</v>
      </c>
    </row>
    <row r="4" spans="1:9">
      <c r="B4" s="9"/>
      <c r="C4" s="10"/>
      <c r="E4" s="10"/>
      <c r="G4" s="10"/>
    </row>
    <row r="5" spans="1:9">
      <c r="B5" s="9"/>
    </row>
    <row r="6" spans="1:9">
      <c r="A6" s="8" t="s">
        <v>50</v>
      </c>
      <c r="B6" s="9"/>
      <c r="C6" s="10" t="s">
        <v>8</v>
      </c>
      <c r="E6" s="10" t="s">
        <v>115</v>
      </c>
    </row>
    <row r="7" spans="1:9">
      <c r="B7" s="9"/>
      <c r="C7" s="10"/>
      <c r="E7" s="10"/>
    </row>
    <row r="8" spans="1:9">
      <c r="B8" s="9"/>
    </row>
    <row r="9" spans="1:9">
      <c r="A9" s="8" t="s">
        <v>63</v>
      </c>
      <c r="B9" s="9"/>
      <c r="C9" s="10" t="s">
        <v>52</v>
      </c>
      <c r="E9" s="10" t="s">
        <v>4</v>
      </c>
    </row>
    <row r="10" spans="1:9">
      <c r="B10" s="9"/>
      <c r="C10" s="10"/>
      <c r="E10" s="10"/>
    </row>
    <row r="11" spans="1:9">
      <c r="B11" s="9"/>
    </row>
    <row r="12" spans="1:9">
      <c r="A12" s="8" t="s">
        <v>51</v>
      </c>
      <c r="B12" s="9"/>
      <c r="C12" s="10" t="s">
        <v>29</v>
      </c>
      <c r="E12" s="10" t="s">
        <v>52</v>
      </c>
    </row>
    <row r="13" spans="1:9">
      <c r="B13" s="9"/>
      <c r="C13" s="10"/>
      <c r="E13" s="10"/>
    </row>
    <row r="14" spans="1:9">
      <c r="B14" s="9"/>
    </row>
    <row r="15" spans="1:9">
      <c r="A15" s="8" t="s">
        <v>53</v>
      </c>
      <c r="B15" s="9"/>
      <c r="C15" s="10" t="s">
        <v>3</v>
      </c>
      <c r="E15" s="10" t="s">
        <v>19</v>
      </c>
    </row>
    <row r="16" spans="1:9">
      <c r="B16" s="9"/>
      <c r="C16" s="10"/>
      <c r="E16" s="10"/>
    </row>
    <row r="17" spans="1:9">
      <c r="B17" s="9"/>
    </row>
    <row r="18" spans="1:9">
      <c r="A18" s="8" t="s">
        <v>54</v>
      </c>
      <c r="B18" s="9"/>
      <c r="C18" s="10" t="s">
        <v>6</v>
      </c>
      <c r="E18" s="10" t="s">
        <v>46</v>
      </c>
    </row>
    <row r="19" spans="1:9">
      <c r="B19" s="9"/>
      <c r="C19" s="10"/>
      <c r="E19" s="10"/>
    </row>
    <row r="20" spans="1:9">
      <c r="B20" s="9"/>
    </row>
    <row r="21" spans="1:9">
      <c r="A21" s="8" t="s">
        <v>55</v>
      </c>
      <c r="B21" s="9"/>
      <c r="C21" s="10" t="s">
        <v>44</v>
      </c>
      <c r="E21" s="10" t="s">
        <v>45</v>
      </c>
      <c r="G21" s="10" t="s">
        <v>12</v>
      </c>
    </row>
    <row r="22" spans="1:9">
      <c r="B22" s="9"/>
      <c r="C22" s="10"/>
      <c r="E22" s="10"/>
      <c r="G22" s="10"/>
    </row>
    <row r="23" spans="1:9">
      <c r="B23" s="9"/>
    </row>
    <row r="24" spans="1:9">
      <c r="A24" s="8" t="s">
        <v>56</v>
      </c>
      <c r="B24" s="12"/>
      <c r="C24" s="10" t="s">
        <v>57</v>
      </c>
      <c r="E24" s="10" t="s">
        <v>58</v>
      </c>
    </row>
    <row r="25" spans="1:9">
      <c r="B25" s="12"/>
      <c r="C25" s="10"/>
      <c r="E25" s="10"/>
    </row>
    <row r="26" spans="1:9">
      <c r="B26" s="12"/>
    </row>
    <row r="27" spans="1:9">
      <c r="A27" s="8" t="s">
        <v>59</v>
      </c>
      <c r="B27" s="12"/>
      <c r="C27" s="10" t="s">
        <v>60</v>
      </c>
      <c r="E27" s="10" t="s">
        <v>4</v>
      </c>
      <c r="G27" s="10" t="s">
        <v>41</v>
      </c>
      <c r="I27" s="10" t="s">
        <v>9</v>
      </c>
    </row>
    <row r="28" spans="1:9">
      <c r="B28" s="12"/>
      <c r="C28" s="10"/>
      <c r="E28" s="10"/>
      <c r="G28" s="10"/>
      <c r="I28" s="10"/>
    </row>
    <row r="29" spans="1:9">
      <c r="A29" s="11"/>
      <c r="B29" s="12"/>
    </row>
    <row r="30" spans="1:9">
      <c r="A30" s="8" t="s">
        <v>61</v>
      </c>
      <c r="B30" s="12"/>
      <c r="C30" s="10" t="s">
        <v>26</v>
      </c>
      <c r="E30" s="10" t="s">
        <v>16</v>
      </c>
    </row>
    <row r="31" spans="1:9">
      <c r="C31" s="10"/>
      <c r="E31" s="10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A17" sqref="A17"/>
    </sheetView>
  </sheetViews>
  <sheetFormatPr defaultRowHeight="21"/>
  <cols>
    <col min="1" max="1" width="17.5703125" style="13" bestFit="1" customWidth="1"/>
    <col min="2" max="2" width="3.140625" style="7" customWidth="1"/>
    <col min="3" max="3" width="9.140625" style="7"/>
    <col min="4" max="4" width="2.5703125" style="7" customWidth="1"/>
    <col min="5" max="5" width="9.140625" style="7"/>
    <col min="6" max="6" width="3.140625" style="7" customWidth="1"/>
    <col min="7" max="7" width="9.140625" style="7"/>
    <col min="8" max="8" width="3.140625" style="7" customWidth="1"/>
    <col min="9" max="9" width="9.140625" style="7"/>
    <col min="10" max="10" width="2.7109375" style="7" customWidth="1"/>
    <col min="11" max="16384" width="9.140625" style="7"/>
  </cols>
  <sheetData>
    <row r="1" spans="1:11" s="3" customFormat="1" ht="64.5" customHeight="1">
      <c r="A1" s="1" t="s">
        <v>64</v>
      </c>
      <c r="B1" s="2"/>
      <c r="C1" s="19" t="s">
        <v>1</v>
      </c>
      <c r="D1" s="19"/>
      <c r="E1" s="19"/>
      <c r="F1" s="19"/>
    </row>
    <row r="2" spans="1:11">
      <c r="A2" s="4"/>
      <c r="B2" s="5"/>
      <c r="C2" s="6"/>
      <c r="D2" s="6"/>
      <c r="E2" s="6"/>
      <c r="F2" s="6"/>
      <c r="I2" s="14" t="s">
        <v>116</v>
      </c>
    </row>
    <row r="3" spans="1:11">
      <c r="A3" s="8" t="s">
        <v>65</v>
      </c>
      <c r="B3" s="9"/>
      <c r="C3" s="10" t="s">
        <v>101</v>
      </c>
      <c r="E3" s="10" t="s">
        <v>112</v>
      </c>
      <c r="I3" s="15">
        <f>SUM(C4,E4,C7,E7,C10,C13,E13,G13,I13,K13,C16,E16,G16,C19,E19,C22,E22,C25,E25,G25,C28,C31)</f>
        <v>0</v>
      </c>
    </row>
    <row r="4" spans="1:11">
      <c r="B4" s="9"/>
      <c r="C4" s="10"/>
      <c r="E4" s="10"/>
    </row>
    <row r="5" spans="1:11">
      <c r="B5" s="9"/>
    </row>
    <row r="6" spans="1:11">
      <c r="A6" s="13" t="s">
        <v>66</v>
      </c>
      <c r="B6" s="9"/>
      <c r="C6" s="10" t="s">
        <v>107</v>
      </c>
      <c r="E6" s="10" t="s">
        <v>100</v>
      </c>
    </row>
    <row r="7" spans="1:11">
      <c r="B7" s="9"/>
      <c r="C7" s="10"/>
      <c r="E7" s="10"/>
    </row>
    <row r="8" spans="1:11">
      <c r="B8" s="9"/>
    </row>
    <row r="9" spans="1:11">
      <c r="A9" s="13" t="s">
        <v>67</v>
      </c>
      <c r="B9" s="9"/>
      <c r="C9" s="10" t="s">
        <v>109</v>
      </c>
    </row>
    <row r="10" spans="1:11">
      <c r="B10" s="9"/>
      <c r="C10" s="10"/>
    </row>
    <row r="11" spans="1:11">
      <c r="B11" s="9"/>
    </row>
    <row r="12" spans="1:11">
      <c r="A12" s="8" t="s">
        <v>68</v>
      </c>
      <c r="B12" s="9"/>
      <c r="C12" s="10" t="s">
        <v>100</v>
      </c>
      <c r="E12" s="10" t="s">
        <v>101</v>
      </c>
      <c r="G12" s="10" t="s">
        <v>100</v>
      </c>
      <c r="I12" s="10" t="s">
        <v>98</v>
      </c>
      <c r="K12" s="10" t="s">
        <v>99</v>
      </c>
    </row>
    <row r="13" spans="1:11">
      <c r="B13" s="9"/>
      <c r="C13" s="10"/>
      <c r="E13" s="10"/>
      <c r="G13" s="10"/>
      <c r="I13" s="10"/>
      <c r="K13" s="10"/>
    </row>
    <row r="14" spans="1:11">
      <c r="B14" s="9"/>
    </row>
    <row r="15" spans="1:11">
      <c r="A15" s="13" t="s">
        <v>69</v>
      </c>
      <c r="B15" s="9"/>
      <c r="C15" s="10" t="s">
        <v>99</v>
      </c>
      <c r="E15" s="10" t="s">
        <v>106</v>
      </c>
      <c r="G15" s="10" t="s">
        <v>99</v>
      </c>
    </row>
    <row r="16" spans="1:11">
      <c r="B16" s="9"/>
      <c r="C16" s="10"/>
      <c r="E16" s="10"/>
      <c r="G16" s="10"/>
    </row>
    <row r="17" spans="1:7">
      <c r="B17" s="9"/>
    </row>
    <row r="18" spans="1:7">
      <c r="A18" s="13" t="s">
        <v>70</v>
      </c>
      <c r="B18" s="9"/>
      <c r="C18" s="10" t="s">
        <v>107</v>
      </c>
      <c r="E18" s="10" t="s">
        <v>105</v>
      </c>
    </row>
    <row r="19" spans="1:7">
      <c r="B19" s="9"/>
      <c r="C19" s="10"/>
      <c r="E19" s="10"/>
    </row>
    <row r="20" spans="1:7">
      <c r="B20" s="9"/>
    </row>
    <row r="21" spans="1:7">
      <c r="A21" s="8" t="s">
        <v>71</v>
      </c>
      <c r="B21" s="9"/>
      <c r="C21" s="10" t="s">
        <v>106</v>
      </c>
      <c r="E21" s="10" t="s">
        <v>102</v>
      </c>
    </row>
    <row r="22" spans="1:7">
      <c r="B22" s="9"/>
      <c r="C22" s="10"/>
      <c r="E22" s="10"/>
    </row>
    <row r="23" spans="1:7">
      <c r="B23" s="9"/>
    </row>
    <row r="24" spans="1:7">
      <c r="A24" s="13" t="s">
        <v>72</v>
      </c>
      <c r="B24" s="12"/>
      <c r="C24" s="10" t="s">
        <v>107</v>
      </c>
      <c r="E24" s="10" t="s">
        <v>108</v>
      </c>
      <c r="G24" s="10" t="s">
        <v>99</v>
      </c>
    </row>
    <row r="25" spans="1:7">
      <c r="B25" s="12"/>
      <c r="C25" s="10"/>
      <c r="E25" s="10"/>
      <c r="G25" s="10"/>
    </row>
    <row r="26" spans="1:7">
      <c r="B26" s="12"/>
    </row>
    <row r="27" spans="1:7">
      <c r="A27" s="13" t="s">
        <v>73</v>
      </c>
      <c r="B27" s="12"/>
      <c r="C27" s="10" t="s">
        <v>102</v>
      </c>
    </row>
    <row r="28" spans="1:7">
      <c r="B28" s="12"/>
      <c r="C28" s="10"/>
    </row>
    <row r="29" spans="1:7">
      <c r="A29" s="11"/>
      <c r="B29" s="12"/>
    </row>
    <row r="30" spans="1:7">
      <c r="A30" s="8" t="s">
        <v>74</v>
      </c>
      <c r="B30" s="12"/>
      <c r="C30" s="10" t="s">
        <v>114</v>
      </c>
    </row>
    <row r="31" spans="1:7">
      <c r="C31" s="10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I2" sqref="I2:I3"/>
    </sheetView>
  </sheetViews>
  <sheetFormatPr defaultRowHeight="21"/>
  <cols>
    <col min="1" max="1" width="17.5703125" style="13" bestFit="1" customWidth="1"/>
    <col min="2" max="2" width="3.140625" style="7" customWidth="1"/>
    <col min="3" max="3" width="9.140625" style="7"/>
    <col min="4" max="4" width="2.5703125" style="7" customWidth="1"/>
    <col min="5" max="5" width="9.140625" style="7"/>
    <col min="6" max="6" width="3.140625" style="7" customWidth="1"/>
    <col min="7" max="7" width="9.140625" style="7"/>
    <col min="8" max="8" width="3.140625" style="7" customWidth="1"/>
    <col min="9" max="16384" width="9.140625" style="7"/>
  </cols>
  <sheetData>
    <row r="1" spans="1:9" s="3" customFormat="1" ht="64.5" customHeight="1">
      <c r="A1" s="1" t="s">
        <v>64</v>
      </c>
      <c r="B1" s="2"/>
      <c r="C1" s="19" t="s">
        <v>1</v>
      </c>
      <c r="D1" s="19"/>
      <c r="E1" s="19"/>
      <c r="F1" s="19"/>
    </row>
    <row r="2" spans="1:9">
      <c r="A2" s="4"/>
      <c r="B2" s="5"/>
      <c r="C2" s="6"/>
      <c r="D2" s="6"/>
      <c r="E2" s="6"/>
      <c r="F2" s="6"/>
      <c r="I2" s="14" t="s">
        <v>116</v>
      </c>
    </row>
    <row r="3" spans="1:9">
      <c r="A3" s="8" t="s">
        <v>75</v>
      </c>
      <c r="B3" s="9"/>
      <c r="C3" s="10" t="s">
        <v>109</v>
      </c>
      <c r="E3" s="10" t="s">
        <v>110</v>
      </c>
      <c r="I3" s="15">
        <f>SUM(C4,E4,C7,E7,C10,C13,E13,C16,C19,E19,G19,C22,E22,C25,E25,C28,E28,C31,E31)</f>
        <v>0</v>
      </c>
    </row>
    <row r="4" spans="1:9">
      <c r="B4" s="9"/>
      <c r="C4" s="10"/>
      <c r="E4" s="10"/>
    </row>
    <row r="5" spans="1:9">
      <c r="B5" s="9"/>
    </row>
    <row r="6" spans="1:9">
      <c r="A6" s="13" t="s">
        <v>76</v>
      </c>
      <c r="B6" s="9"/>
      <c r="C6" s="10" t="s">
        <v>96</v>
      </c>
      <c r="E6" s="10" t="s">
        <v>99</v>
      </c>
    </row>
    <row r="7" spans="1:9">
      <c r="B7" s="9"/>
      <c r="C7" s="10"/>
      <c r="E7" s="10"/>
    </row>
    <row r="8" spans="1:9">
      <c r="B8" s="9"/>
    </row>
    <row r="9" spans="1:9">
      <c r="A9" s="13" t="s">
        <v>77</v>
      </c>
      <c r="B9" s="9"/>
      <c r="C9" s="10" t="s">
        <v>106</v>
      </c>
    </row>
    <row r="10" spans="1:9">
      <c r="B10" s="9"/>
      <c r="C10" s="10"/>
    </row>
    <row r="11" spans="1:9">
      <c r="B11" s="9"/>
    </row>
    <row r="12" spans="1:9">
      <c r="A12" s="13" t="s">
        <v>78</v>
      </c>
      <c r="B12" s="9"/>
      <c r="C12" s="10" t="s">
        <v>111</v>
      </c>
      <c r="E12" s="10" t="s">
        <v>99</v>
      </c>
    </row>
    <row r="13" spans="1:9">
      <c r="B13" s="9"/>
      <c r="C13" s="10"/>
      <c r="E13" s="10"/>
    </row>
    <row r="14" spans="1:9">
      <c r="B14" s="9"/>
    </row>
    <row r="15" spans="1:9">
      <c r="A15" s="13" t="s">
        <v>79</v>
      </c>
      <c r="B15" s="9"/>
      <c r="C15" s="10" t="s">
        <v>96</v>
      </c>
    </row>
    <row r="16" spans="1:9">
      <c r="B16" s="9"/>
      <c r="C16" s="10"/>
    </row>
    <row r="17" spans="1:7">
      <c r="B17" s="9"/>
    </row>
    <row r="18" spans="1:7">
      <c r="A18" s="13" t="s">
        <v>80</v>
      </c>
      <c r="B18" s="9"/>
      <c r="C18" s="10" t="s">
        <v>107</v>
      </c>
      <c r="E18" s="10" t="s">
        <v>99</v>
      </c>
      <c r="G18" s="10" t="s">
        <v>101</v>
      </c>
    </row>
    <row r="19" spans="1:7">
      <c r="B19" s="9"/>
      <c r="C19" s="10"/>
      <c r="E19" s="10"/>
      <c r="G19" s="10"/>
    </row>
    <row r="20" spans="1:7">
      <c r="B20" s="9"/>
    </row>
    <row r="21" spans="1:7">
      <c r="A21" s="13" t="s">
        <v>81</v>
      </c>
      <c r="B21" s="9"/>
      <c r="C21" s="10" t="s">
        <v>104</v>
      </c>
      <c r="E21" s="10" t="s">
        <v>105</v>
      </c>
    </row>
    <row r="22" spans="1:7">
      <c r="B22" s="9"/>
      <c r="C22" s="10"/>
      <c r="E22" s="10"/>
    </row>
    <row r="23" spans="1:7">
      <c r="B23" s="9"/>
    </row>
    <row r="24" spans="1:7">
      <c r="A24" s="13" t="s">
        <v>82</v>
      </c>
      <c r="B24" s="12"/>
      <c r="C24" s="10" t="s">
        <v>96</v>
      </c>
      <c r="E24" s="10" t="s">
        <v>96</v>
      </c>
    </row>
    <row r="25" spans="1:7">
      <c r="B25" s="12"/>
      <c r="C25" s="10"/>
      <c r="E25" s="10"/>
    </row>
    <row r="26" spans="1:7">
      <c r="B26" s="12"/>
    </row>
    <row r="27" spans="1:7">
      <c r="A27" s="13" t="s">
        <v>83</v>
      </c>
      <c r="B27" s="12"/>
      <c r="C27" s="10" t="s">
        <v>107</v>
      </c>
      <c r="E27" s="10" t="s">
        <v>112</v>
      </c>
    </row>
    <row r="28" spans="1:7">
      <c r="B28" s="12"/>
      <c r="C28" s="10"/>
      <c r="E28" s="10"/>
    </row>
    <row r="29" spans="1:7">
      <c r="A29" s="11"/>
      <c r="B29" s="12"/>
    </row>
    <row r="30" spans="1:7">
      <c r="A30" s="8" t="s">
        <v>84</v>
      </c>
      <c r="B30" s="12"/>
      <c r="C30" s="10" t="s">
        <v>113</v>
      </c>
      <c r="E30" s="10" t="s">
        <v>99</v>
      </c>
    </row>
    <row r="31" spans="1:7">
      <c r="C31" s="10"/>
      <c r="E31" s="10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I4" sqref="I4"/>
    </sheetView>
  </sheetViews>
  <sheetFormatPr defaultRowHeight="21"/>
  <cols>
    <col min="1" max="1" width="17.5703125" style="13" bestFit="1" customWidth="1"/>
    <col min="2" max="2" width="3.140625" style="7" customWidth="1"/>
    <col min="3" max="3" width="9.140625" style="7"/>
    <col min="4" max="4" width="2.5703125" style="7" customWidth="1"/>
    <col min="5" max="5" width="9.140625" style="7"/>
    <col min="6" max="6" width="3.140625" style="7" customWidth="1"/>
    <col min="7" max="7" width="9.140625" style="7"/>
    <col min="8" max="8" width="3.140625" style="7" customWidth="1"/>
    <col min="9" max="16384" width="9.140625" style="7"/>
  </cols>
  <sheetData>
    <row r="1" spans="1:9" s="3" customFormat="1" ht="64.5" customHeight="1">
      <c r="A1" s="1" t="s">
        <v>64</v>
      </c>
      <c r="B1" s="2"/>
      <c r="C1" s="19" t="s">
        <v>1</v>
      </c>
      <c r="D1" s="19"/>
      <c r="E1" s="19"/>
      <c r="F1" s="19"/>
    </row>
    <row r="2" spans="1:9">
      <c r="A2" s="4"/>
      <c r="B2" s="5"/>
      <c r="C2" s="6"/>
      <c r="D2" s="6"/>
      <c r="E2" s="6"/>
      <c r="F2" s="6"/>
      <c r="I2" s="14" t="s">
        <v>116</v>
      </c>
    </row>
    <row r="3" spans="1:9">
      <c r="A3" s="8" t="s">
        <v>85</v>
      </c>
      <c r="B3" s="9"/>
      <c r="C3" s="10" t="s">
        <v>96</v>
      </c>
      <c r="I3" s="15">
        <f>SUM(C4,C7,C10,C13,E13,C16,E16,G16,C19,E19,C22,E22,G22,C25,E25,C28,E28,C31,E31,G31)</f>
        <v>0</v>
      </c>
    </row>
    <row r="4" spans="1:9">
      <c r="B4" s="9"/>
      <c r="C4" s="10"/>
    </row>
    <row r="5" spans="1:9">
      <c r="B5" s="9"/>
    </row>
    <row r="6" spans="1:9">
      <c r="A6" s="13" t="s">
        <v>86</v>
      </c>
      <c r="B6" s="9"/>
      <c r="C6" s="10" t="s">
        <v>97</v>
      </c>
    </row>
    <row r="7" spans="1:9">
      <c r="B7" s="9"/>
      <c r="C7" s="10"/>
    </row>
    <row r="8" spans="1:9">
      <c r="B8" s="9"/>
    </row>
    <row r="9" spans="1:9">
      <c r="A9" s="13" t="s">
        <v>87</v>
      </c>
      <c r="B9" s="9"/>
      <c r="C9" s="10" t="s">
        <v>98</v>
      </c>
    </row>
    <row r="10" spans="1:9">
      <c r="B10" s="9"/>
      <c r="C10" s="10"/>
    </row>
    <row r="11" spans="1:9">
      <c r="B11" s="9"/>
    </row>
    <row r="12" spans="1:9">
      <c r="A12" s="13" t="s">
        <v>88</v>
      </c>
      <c r="B12" s="9"/>
      <c r="C12" s="10" t="s">
        <v>100</v>
      </c>
      <c r="E12" s="10" t="s">
        <v>101</v>
      </c>
    </row>
    <row r="13" spans="1:9">
      <c r="B13" s="9"/>
      <c r="C13" s="10"/>
      <c r="E13" s="10"/>
    </row>
    <row r="14" spans="1:9">
      <c r="B14" s="9"/>
    </row>
    <row r="15" spans="1:9">
      <c r="A15" s="13" t="s">
        <v>89</v>
      </c>
      <c r="B15" s="9"/>
      <c r="C15" s="10" t="s">
        <v>102</v>
      </c>
      <c r="E15" s="10" t="s">
        <v>103</v>
      </c>
      <c r="G15" s="10" t="s">
        <v>104</v>
      </c>
    </row>
    <row r="16" spans="1:9">
      <c r="B16" s="9"/>
      <c r="C16" s="10"/>
      <c r="E16" s="10"/>
      <c r="G16" s="10"/>
    </row>
    <row r="17" spans="1:7">
      <c r="B17" s="9"/>
    </row>
    <row r="18" spans="1:7">
      <c r="A18" s="13" t="s">
        <v>90</v>
      </c>
      <c r="B18" s="9"/>
      <c r="C18" s="10" t="s">
        <v>96</v>
      </c>
      <c r="E18" s="10" t="s">
        <v>105</v>
      </c>
    </row>
    <row r="19" spans="1:7">
      <c r="B19" s="9"/>
      <c r="C19" s="10"/>
      <c r="E19" s="10"/>
    </row>
    <row r="20" spans="1:7">
      <c r="B20" s="9"/>
    </row>
    <row r="21" spans="1:7">
      <c r="A21" s="13" t="s">
        <v>91</v>
      </c>
      <c r="B21" s="9"/>
      <c r="C21" s="10" t="s">
        <v>102</v>
      </c>
      <c r="E21" s="10" t="s">
        <v>106</v>
      </c>
      <c r="G21" s="10" t="s">
        <v>106</v>
      </c>
    </row>
    <row r="22" spans="1:7">
      <c r="B22" s="9"/>
      <c r="C22" s="10"/>
      <c r="E22" s="10"/>
      <c r="G22" s="10"/>
    </row>
    <row r="23" spans="1:7">
      <c r="B23" s="9"/>
    </row>
    <row r="24" spans="1:7">
      <c r="A24" s="13" t="s">
        <v>92</v>
      </c>
      <c r="B24" s="12"/>
      <c r="C24" s="10" t="s">
        <v>107</v>
      </c>
      <c r="E24" s="10" t="s">
        <v>104</v>
      </c>
    </row>
    <row r="25" spans="1:7">
      <c r="B25" s="12"/>
      <c r="C25" s="10"/>
      <c r="E25" s="10"/>
    </row>
    <row r="26" spans="1:7">
      <c r="B26" s="12"/>
    </row>
    <row r="27" spans="1:7">
      <c r="A27" s="13" t="s">
        <v>93</v>
      </c>
      <c r="B27" s="12"/>
      <c r="C27" s="10" t="s">
        <v>108</v>
      </c>
      <c r="E27" s="10" t="s">
        <v>105</v>
      </c>
    </row>
    <row r="28" spans="1:7">
      <c r="B28" s="12"/>
      <c r="C28" s="10"/>
      <c r="E28" s="10"/>
    </row>
    <row r="29" spans="1:7">
      <c r="A29" s="11"/>
      <c r="B29" s="12"/>
    </row>
    <row r="30" spans="1:7">
      <c r="A30" s="8" t="s">
        <v>94</v>
      </c>
      <c r="B30" s="12"/>
      <c r="C30" s="10" t="s">
        <v>107</v>
      </c>
      <c r="E30" s="10" t="s">
        <v>103</v>
      </c>
      <c r="G30" s="10" t="s">
        <v>102</v>
      </c>
    </row>
    <row r="31" spans="1:7">
      <c r="C31" s="10"/>
      <c r="E31" s="10"/>
      <c r="G31" s="10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French List 1</vt:lpstr>
      <vt:lpstr>French List 2</vt:lpstr>
      <vt:lpstr>French List 3</vt:lpstr>
      <vt:lpstr>German List 1</vt:lpstr>
      <vt:lpstr>German List 2</vt:lpstr>
      <vt:lpstr>German List 3</vt:lpstr>
      <vt:lpstr>Instructions!_GoBack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LucyB</dc:creator>
  <cp:lastModifiedBy>LucyB</cp:lastModifiedBy>
  <dcterms:created xsi:type="dcterms:W3CDTF">2013-01-16T13:56:24Z</dcterms:created>
  <dcterms:modified xsi:type="dcterms:W3CDTF">2013-01-16T16:14:02Z</dcterms:modified>
</cp:coreProperties>
</file>